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2760" windowWidth="15480" windowHeight="10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'Sheet1'!$A$1:$D$29</definedName>
  </definedNames>
  <calcPr fullCalcOnLoad="1"/>
</workbook>
</file>

<file path=xl/sharedStrings.xml><?xml version="1.0" encoding="utf-8"?>
<sst xmlns="http://schemas.openxmlformats.org/spreadsheetml/2006/main" count="27" uniqueCount="26">
  <si>
    <t>INCOME</t>
  </si>
  <si>
    <t>Rebates/Grants</t>
  </si>
  <si>
    <t>Fundraisers</t>
  </si>
  <si>
    <t>Donations</t>
  </si>
  <si>
    <t>Other</t>
  </si>
  <si>
    <t>TOTAL</t>
  </si>
  <si>
    <t>EXPENSES</t>
  </si>
  <si>
    <t>Conferences</t>
  </si>
  <si>
    <t>Newsletters</t>
  </si>
  <si>
    <t>Service Projects</t>
  </si>
  <si>
    <t>Meeting Expenses</t>
  </si>
  <si>
    <t>Postage</t>
  </si>
  <si>
    <t>Photocopying/Printing</t>
  </si>
  <si>
    <t>SUMMARY</t>
  </si>
  <si>
    <t>Miscellaneous</t>
  </si>
  <si>
    <t>Plus Income Total   +</t>
  </si>
  <si>
    <t>Minus Expense Total   -</t>
  </si>
  <si>
    <t>Name:</t>
  </si>
  <si>
    <t>Title/Position:</t>
  </si>
  <si>
    <t xml:space="preserve"> Bank Balance December 31</t>
  </si>
  <si>
    <t>Six Months Ended June 30</t>
  </si>
  <si>
    <t>December 31 Bank Balance =</t>
  </si>
  <si>
    <t>June 30 Bank Balance</t>
  </si>
  <si>
    <t>Barbara James</t>
  </si>
  <si>
    <t>Date: 07/12/16</t>
  </si>
  <si>
    <t>Business Manager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</si>
</sst>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;[Red]&quot;$&quot;#,##0.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5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3" fillId="0" borderId="28" xfId="0" applyFont="1" applyBorder="1" applyAlignment="1">
      <alignment/>
    </xf>
    <xf numFmtId="172" fontId="1" fillId="33" borderId="15" xfId="0" applyNumberFormat="1" applyFont="1" applyFill="1" applyBorder="1" applyAlignment="1">
      <alignment/>
    </xf>
    <xf numFmtId="172" fontId="1" fillId="0" borderId="29" xfId="0" applyNumberFormat="1" applyFont="1" applyBorder="1" applyAlignment="1">
      <alignment/>
    </xf>
    <xf numFmtId="172" fontId="1" fillId="0" borderId="27" xfId="0" applyNumberFormat="1" applyFont="1" applyBorder="1" applyAlignment="1">
      <alignment/>
    </xf>
    <xf numFmtId="172" fontId="1" fillId="33" borderId="0" xfId="0" applyNumberFormat="1" applyFont="1" applyFill="1" applyBorder="1" applyAlignment="1">
      <alignment/>
    </xf>
    <xf numFmtId="172" fontId="1" fillId="0" borderId="30" xfId="0" applyNumberFormat="1" applyFont="1" applyBorder="1" applyAlignment="1">
      <alignment/>
    </xf>
    <xf numFmtId="172" fontId="1" fillId="0" borderId="31" xfId="0" applyNumberFormat="1" applyFont="1" applyBorder="1" applyAlignment="1">
      <alignment/>
    </xf>
    <xf numFmtId="172" fontId="0" fillId="0" borderId="32" xfId="0" applyNumberFormat="1" applyFont="1" applyBorder="1" applyAlignment="1">
      <alignment/>
    </xf>
    <xf numFmtId="172" fontId="1" fillId="0" borderId="33" xfId="44" applyNumberFormat="1" applyFont="1" applyBorder="1" applyAlignment="1">
      <alignment/>
    </xf>
    <xf numFmtId="172" fontId="1" fillId="0" borderId="16" xfId="0" applyNumberFormat="1" applyFont="1" applyBorder="1" applyAlignment="1">
      <alignment/>
    </xf>
    <xf numFmtId="172" fontId="1" fillId="0" borderId="34" xfId="0" applyNumberFormat="1" applyFont="1" applyBorder="1" applyAlignment="1">
      <alignment/>
    </xf>
    <xf numFmtId="172" fontId="1" fillId="0" borderId="32" xfId="0" applyNumberFormat="1" applyFont="1" applyBorder="1" applyAlignment="1">
      <alignment/>
    </xf>
    <xf numFmtId="172" fontId="1" fillId="0" borderId="33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35" xfId="0" applyNumberFormat="1" applyFont="1" applyBorder="1" applyAlignment="1">
      <alignment/>
    </xf>
    <xf numFmtId="172" fontId="1" fillId="0" borderId="3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 topLeftCell="B11">
      <selection activeCell="D20" sqref="D20:D50"/>
    </sheetView>
  </sheetViews>
  <sheetFormatPr defaultColWidth="8.8515625" defaultRowHeight="12.75"/>
  <cols>
    <col min="1" max="1" width="20.421875" style="1" customWidth="1"/>
    <col min="2" max="2" width="35.421875" style="1" customWidth="1"/>
    <col min="3" max="3" width="29.28125" style="38" customWidth="1"/>
    <col min="4" max="4" width="51.421875" style="1" customWidth="1"/>
    <col min="5" max="5" width="9.140625" style="1" customWidth="1"/>
  </cols>
  <sheetData>
    <row r="1" spans="1:5" ht="8.25" customHeight="1" thickBot="1">
      <c r="A1" s="23"/>
      <c r="B1" s="24"/>
      <c r="C1" s="26"/>
      <c r="E1" s="3"/>
    </row>
    <row r="2" spans="1:5" ht="15" customHeight="1">
      <c r="A2" s="19"/>
      <c r="B2" s="20" t="s">
        <v>19</v>
      </c>
      <c r="C2" s="27">
        <v>15277.43</v>
      </c>
      <c r="E2" s="3"/>
    </row>
    <row r="3" spans="1:5" ht="12.75" thickBot="1">
      <c r="A3" s="21"/>
      <c r="B3" s="22"/>
      <c r="C3" s="28"/>
      <c r="E3" s="3"/>
    </row>
    <row r="4" spans="1:5" ht="12">
      <c r="A4" s="6"/>
      <c r="B4" s="7"/>
      <c r="C4" s="29" t="s">
        <v>20</v>
      </c>
      <c r="E4" s="3"/>
    </row>
    <row r="5" spans="1:5" ht="12.75" thickBot="1">
      <c r="A5" s="25" t="s">
        <v>0</v>
      </c>
      <c r="B5" s="10"/>
      <c r="C5" s="30"/>
      <c r="E5" s="3"/>
    </row>
    <row r="6" spans="1:3" ht="19.5" customHeight="1">
      <c r="A6" s="11"/>
      <c r="B6" s="15" t="s">
        <v>1</v>
      </c>
      <c r="C6" s="27">
        <v>969.98</v>
      </c>
    </row>
    <row r="7" spans="1:3" ht="19.5" customHeight="1">
      <c r="A7" s="11"/>
      <c r="B7" s="15" t="s">
        <v>2</v>
      </c>
      <c r="C7" s="31">
        <v>15025</v>
      </c>
    </row>
    <row r="8" spans="1:3" ht="19.5" customHeight="1">
      <c r="A8" s="11"/>
      <c r="B8" s="15" t="s">
        <v>3</v>
      </c>
      <c r="C8" s="31"/>
    </row>
    <row r="9" spans="1:3" ht="19.5" customHeight="1" thickBot="1">
      <c r="A9" s="11"/>
      <c r="B9" s="2" t="s">
        <v>4</v>
      </c>
      <c r="C9" s="32"/>
    </row>
    <row r="10" spans="1:3" ht="20.25" customHeight="1" thickBot="1">
      <c r="A10" s="11"/>
      <c r="B10" s="16" t="s">
        <v>5</v>
      </c>
      <c r="C10" s="33">
        <f>SUM(C6:C9)</f>
        <v>15994.98</v>
      </c>
    </row>
    <row r="11" spans="1:3" ht="12">
      <c r="A11" s="11"/>
      <c r="B11" s="10"/>
      <c r="C11" s="34"/>
    </row>
    <row r="12" spans="1:3" ht="12.75" thickBot="1">
      <c r="A12" s="13" t="s">
        <v>6</v>
      </c>
      <c r="B12" s="12"/>
      <c r="C12" s="35"/>
    </row>
    <row r="13" spans="1:3" ht="19.5" customHeight="1">
      <c r="A13" s="11"/>
      <c r="B13" s="15" t="s">
        <v>7</v>
      </c>
      <c r="C13" s="27"/>
    </row>
    <row r="14" spans="1:3" ht="19.5" customHeight="1">
      <c r="A14" s="11"/>
      <c r="B14" s="15" t="s">
        <v>8</v>
      </c>
      <c r="C14" s="31"/>
    </row>
    <row r="15" spans="1:3" ht="19.5" customHeight="1">
      <c r="A15" s="11"/>
      <c r="B15" s="15" t="s">
        <v>9</v>
      </c>
      <c r="C15" s="31">
        <v>14334.34</v>
      </c>
    </row>
    <row r="16" spans="1:3" ht="19.5" customHeight="1">
      <c r="A16" s="11"/>
      <c r="B16" s="15" t="s">
        <v>10</v>
      </c>
      <c r="C16" s="31"/>
    </row>
    <row r="17" spans="1:3" ht="19.5" customHeight="1">
      <c r="A17" s="11"/>
      <c r="B17" s="15" t="s">
        <v>11</v>
      </c>
      <c r="C17" s="31"/>
    </row>
    <row r="18" spans="1:3" ht="19.5" customHeight="1">
      <c r="A18" s="11"/>
      <c r="B18" s="15" t="s">
        <v>12</v>
      </c>
      <c r="C18" s="31"/>
    </row>
    <row r="19" spans="1:3" ht="19.5" customHeight="1" thickBot="1">
      <c r="A19" s="11"/>
      <c r="B19" s="2" t="s">
        <v>14</v>
      </c>
      <c r="C19" s="36">
        <v>364.67</v>
      </c>
    </row>
    <row r="20" spans="1:3" ht="19.5" customHeight="1" thickBot="1">
      <c r="A20" s="17"/>
      <c r="B20" s="18" t="s">
        <v>5</v>
      </c>
      <c r="C20" s="33">
        <f>SUM(C13:C19)</f>
        <v>14699.01</v>
      </c>
    </row>
    <row r="21" spans="1:3" ht="12">
      <c r="A21" s="11"/>
      <c r="B21" s="10"/>
      <c r="C21" s="34"/>
    </row>
    <row r="22" spans="1:3" ht="19.5" customHeight="1" thickBot="1">
      <c r="A22" s="13" t="s">
        <v>13</v>
      </c>
      <c r="B22" s="12"/>
      <c r="C22" s="35"/>
    </row>
    <row r="23" spans="1:3" ht="18.75" customHeight="1" thickBot="1">
      <c r="A23" s="11"/>
      <c r="B23" s="18" t="s">
        <v>21</v>
      </c>
      <c r="C23" s="27">
        <f>C2</f>
        <v>15277.43</v>
      </c>
    </row>
    <row r="24" spans="1:3" ht="18.75" customHeight="1">
      <c r="A24" s="11"/>
      <c r="B24" s="15" t="s">
        <v>15</v>
      </c>
      <c r="C24" s="31">
        <f>C10</f>
        <v>15994.98</v>
      </c>
    </row>
    <row r="25" spans="1:3" ht="20.25" customHeight="1" thickBot="1">
      <c r="A25" s="11"/>
      <c r="B25" s="2" t="s">
        <v>16</v>
      </c>
      <c r="C25" s="36">
        <f>-C20</f>
        <v>-14699.01</v>
      </c>
    </row>
    <row r="26" spans="1:3" ht="24" customHeight="1" thickBot="1">
      <c r="A26" s="14"/>
      <c r="B26" s="18" t="s">
        <v>22</v>
      </c>
      <c r="C26" s="37">
        <f>SUM(C23:C25)</f>
        <v>16573.4</v>
      </c>
    </row>
    <row r="27" ht="12.75" thickBot="1"/>
    <row r="28" spans="1:3" ht="20.25" customHeight="1" thickBot="1">
      <c r="A28" s="8" t="s">
        <v>17</v>
      </c>
      <c r="B28" s="9" t="s">
        <v>23</v>
      </c>
      <c r="C28" s="39" t="s">
        <v>24</v>
      </c>
    </row>
    <row r="29" spans="1:3" ht="21.75" customHeight="1" thickBot="1">
      <c r="A29" s="5" t="s">
        <v>18</v>
      </c>
      <c r="B29" s="4" t="s">
        <v>25</v>
      </c>
      <c r="C29" s="40"/>
    </row>
  </sheetData>
  <sheetProtection/>
  <printOptions/>
  <pageMargins left="0.75" right="0.75" top="0.17" bottom="0.19" header="0.17" footer="0.19"/>
  <pageSetup fitToHeight="1" fitToWidth="1" horizontalDpi="600" verticalDpi="600" orientation="landscape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Barbara James</cp:lastModifiedBy>
  <cp:lastPrinted>2005-05-26T14:34:55Z</cp:lastPrinted>
  <dcterms:created xsi:type="dcterms:W3CDTF">2003-05-01T15:17:01Z</dcterms:created>
  <dcterms:modified xsi:type="dcterms:W3CDTF">2016-08-22T20:12:56Z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-535880355</vt:i4>
  </property>
  <property fmtid="{D5CDD505-2E9C-101B-9397-08002B2CF9AE}" pid="3" name="_EmailSubject">
    <vt:lpwstr>Report on  VA finances</vt:lpwstr>
  </property>
  <property fmtid="{D5CDD505-2E9C-101B-9397-08002B2CF9AE}" pid="4" name="_AuthorEmail">
    <vt:lpwstr>jody@astaweb.com</vt:lpwstr>
  </property>
  <property fmtid="{D5CDD505-2E9C-101B-9397-08002B2CF9AE}" pid="5" name="_AuthorEmailDisplayName">
    <vt:lpwstr>Jody McNamara</vt:lpwstr>
  </property>
  <property fmtid="{D5CDD505-2E9C-101B-9397-08002B2CF9AE}" pid="6" name="_ReviewingToolsShownOnce">
    <vt:lpwstr/>
  </property>
</Properties>
</file>